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rketing\Mobilbank - Digital Relationsbank\"/>
    </mc:Choice>
  </mc:AlternateContent>
  <xr:revisionPtr revIDLastSave="0" documentId="13_ncr:1_{C1ABF139-1A71-4BB8-ADFD-DA12B02D40A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ersonlig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N5" i="1"/>
  <c r="N6" i="1" s="1"/>
  <c r="M5" i="1"/>
  <c r="M6" i="1" s="1"/>
  <c r="L5" i="1"/>
  <c r="L6" i="1" s="1"/>
  <c r="K5" i="1"/>
  <c r="J5" i="1"/>
  <c r="I5" i="1"/>
  <c r="H5" i="1"/>
  <c r="G5" i="1"/>
  <c r="F5" i="1"/>
  <c r="E5" i="1"/>
  <c r="E6" i="1" s="1"/>
  <c r="N4" i="1"/>
  <c r="M4" i="1"/>
  <c r="L4" i="1"/>
  <c r="K4" i="1"/>
  <c r="J4" i="1"/>
  <c r="I4" i="1"/>
  <c r="H4" i="1"/>
  <c r="G4" i="1"/>
  <c r="F4" i="1"/>
  <c r="E4" i="1"/>
  <c r="B4" i="1"/>
  <c r="D144" i="1"/>
  <c r="E144" i="1"/>
  <c r="F144" i="1"/>
  <c r="G144" i="1"/>
  <c r="H144" i="1"/>
  <c r="I144" i="1"/>
  <c r="J144" i="1"/>
  <c r="K144" i="1"/>
  <c r="L144" i="1"/>
  <c r="M144" i="1"/>
  <c r="N144" i="1"/>
  <c r="C144" i="1"/>
  <c r="B148" i="1"/>
  <c r="B149" i="1"/>
  <c r="B150" i="1"/>
  <c r="D133" i="1"/>
  <c r="E133" i="1"/>
  <c r="F133" i="1"/>
  <c r="G133" i="1"/>
  <c r="H133" i="1"/>
  <c r="I133" i="1"/>
  <c r="J133" i="1"/>
  <c r="K133" i="1"/>
  <c r="L133" i="1"/>
  <c r="M133" i="1"/>
  <c r="N133" i="1"/>
  <c r="C133" i="1"/>
  <c r="B140" i="1"/>
  <c r="B141" i="1"/>
  <c r="B142" i="1"/>
  <c r="D124" i="1"/>
  <c r="E124" i="1"/>
  <c r="F124" i="1"/>
  <c r="G124" i="1"/>
  <c r="H124" i="1"/>
  <c r="I124" i="1"/>
  <c r="J124" i="1"/>
  <c r="K124" i="1"/>
  <c r="L124" i="1"/>
  <c r="M124" i="1"/>
  <c r="N124" i="1"/>
  <c r="C124" i="1"/>
  <c r="B129" i="1"/>
  <c r="B130" i="1"/>
  <c r="B131" i="1"/>
  <c r="D115" i="1"/>
  <c r="E115" i="1"/>
  <c r="F115" i="1"/>
  <c r="G115" i="1"/>
  <c r="H115" i="1"/>
  <c r="I115" i="1"/>
  <c r="J115" i="1"/>
  <c r="K115" i="1"/>
  <c r="L115" i="1"/>
  <c r="M115" i="1"/>
  <c r="N115" i="1"/>
  <c r="C115" i="1"/>
  <c r="B120" i="1"/>
  <c r="B121" i="1"/>
  <c r="B122" i="1"/>
  <c r="D106" i="1"/>
  <c r="E106" i="1"/>
  <c r="F106" i="1"/>
  <c r="G106" i="1"/>
  <c r="H106" i="1"/>
  <c r="I106" i="1"/>
  <c r="J106" i="1"/>
  <c r="K106" i="1"/>
  <c r="L106" i="1"/>
  <c r="M106" i="1"/>
  <c r="N106" i="1"/>
  <c r="C106" i="1"/>
  <c r="B111" i="1"/>
  <c r="B112" i="1"/>
  <c r="B113" i="1"/>
  <c r="D95" i="1"/>
  <c r="E95" i="1"/>
  <c r="F95" i="1"/>
  <c r="G95" i="1"/>
  <c r="H95" i="1"/>
  <c r="I95" i="1"/>
  <c r="J95" i="1"/>
  <c r="K95" i="1"/>
  <c r="L95" i="1"/>
  <c r="M95" i="1"/>
  <c r="N95" i="1"/>
  <c r="C95" i="1"/>
  <c r="B102" i="1"/>
  <c r="B103" i="1"/>
  <c r="B104" i="1"/>
  <c r="D85" i="1"/>
  <c r="E85" i="1"/>
  <c r="F85" i="1"/>
  <c r="G85" i="1"/>
  <c r="H85" i="1"/>
  <c r="I85" i="1"/>
  <c r="J85" i="1"/>
  <c r="K85" i="1"/>
  <c r="L85" i="1"/>
  <c r="M85" i="1"/>
  <c r="N85" i="1"/>
  <c r="C85" i="1"/>
  <c r="B91" i="1"/>
  <c r="B92" i="1"/>
  <c r="B93" i="1"/>
  <c r="D75" i="1"/>
  <c r="E75" i="1"/>
  <c r="F75" i="1"/>
  <c r="G75" i="1"/>
  <c r="H75" i="1"/>
  <c r="I75" i="1"/>
  <c r="J75" i="1"/>
  <c r="K75" i="1"/>
  <c r="L75" i="1"/>
  <c r="M75" i="1"/>
  <c r="N75" i="1"/>
  <c r="C75" i="1"/>
  <c r="B81" i="1"/>
  <c r="B82" i="1"/>
  <c r="B83" i="1"/>
  <c r="D57" i="1"/>
  <c r="E57" i="1"/>
  <c r="F57" i="1"/>
  <c r="G57" i="1"/>
  <c r="H57" i="1"/>
  <c r="I57" i="1"/>
  <c r="J57" i="1"/>
  <c r="K57" i="1"/>
  <c r="L57" i="1"/>
  <c r="M57" i="1"/>
  <c r="N57" i="1"/>
  <c r="C57" i="1"/>
  <c r="B71" i="1"/>
  <c r="B72" i="1"/>
  <c r="B73" i="1"/>
  <c r="D44" i="1"/>
  <c r="E44" i="1"/>
  <c r="F44" i="1"/>
  <c r="G44" i="1"/>
  <c r="H44" i="1"/>
  <c r="I44" i="1"/>
  <c r="J44" i="1"/>
  <c r="K44" i="1"/>
  <c r="L44" i="1"/>
  <c r="M44" i="1"/>
  <c r="N44" i="1"/>
  <c r="C44" i="1"/>
  <c r="B53" i="1"/>
  <c r="B54" i="1"/>
  <c r="B55" i="1"/>
  <c r="D28" i="1"/>
  <c r="D5" i="1" s="1"/>
  <c r="D6" i="1" s="1"/>
  <c r="E28" i="1"/>
  <c r="F28" i="1"/>
  <c r="G28" i="1"/>
  <c r="H28" i="1"/>
  <c r="I28" i="1"/>
  <c r="J28" i="1"/>
  <c r="K28" i="1"/>
  <c r="L28" i="1"/>
  <c r="M28" i="1"/>
  <c r="N28" i="1"/>
  <c r="C28" i="1"/>
  <c r="C5" i="1" s="1"/>
  <c r="C6" i="1" s="1"/>
  <c r="C7" i="1" s="1"/>
  <c r="B40" i="1"/>
  <c r="B41" i="1"/>
  <c r="B42" i="1"/>
  <c r="D14" i="1"/>
  <c r="E14" i="1"/>
  <c r="F14" i="1"/>
  <c r="G14" i="1"/>
  <c r="H14" i="1"/>
  <c r="I14" i="1"/>
  <c r="J14" i="1"/>
  <c r="K14" i="1"/>
  <c r="L14" i="1"/>
  <c r="M14" i="1"/>
  <c r="N14" i="1"/>
  <c r="C14" i="1"/>
  <c r="B23" i="1"/>
  <c r="B24" i="1"/>
  <c r="B25" i="1"/>
  <c r="B31" i="1"/>
  <c r="B32" i="1"/>
  <c r="B33" i="1"/>
  <c r="B34" i="1"/>
  <c r="B35" i="1"/>
  <c r="B36" i="1"/>
  <c r="B37" i="1"/>
  <c r="B38" i="1"/>
  <c r="B39" i="1"/>
  <c r="B137" i="1"/>
  <c r="B138" i="1"/>
  <c r="B139" i="1"/>
  <c r="B147" i="1"/>
  <c r="B146" i="1"/>
  <c r="B145" i="1"/>
  <c r="B64" i="1"/>
  <c r="B65" i="1"/>
  <c r="B66" i="1"/>
  <c r="B67" i="1"/>
  <c r="B68" i="1"/>
  <c r="B69" i="1"/>
  <c r="B70" i="1"/>
  <c r="B78" i="1"/>
  <c r="B79" i="1"/>
  <c r="B80" i="1"/>
  <c r="B98" i="1"/>
  <c r="B99" i="1"/>
  <c r="B100" i="1"/>
  <c r="B101" i="1"/>
  <c r="B110" i="1"/>
  <c r="B118" i="1"/>
  <c r="B119" i="1"/>
  <c r="B127" i="1"/>
  <c r="B128" i="1"/>
  <c r="B48" i="1"/>
  <c r="B49" i="1"/>
  <c r="B50" i="1"/>
  <c r="B51" i="1"/>
  <c r="B52" i="1"/>
  <c r="B87" i="1"/>
  <c r="B88" i="1"/>
  <c r="B89" i="1"/>
  <c r="B22" i="1"/>
  <c r="B136" i="1"/>
  <c r="B135" i="1"/>
  <c r="B134" i="1"/>
  <c r="B126" i="1"/>
  <c r="B125" i="1"/>
  <c r="B117" i="1"/>
  <c r="B116" i="1"/>
  <c r="B109" i="1"/>
  <c r="B108" i="1"/>
  <c r="B107" i="1"/>
  <c r="B97" i="1"/>
  <c r="B96" i="1"/>
  <c r="B90" i="1"/>
  <c r="B86" i="1"/>
  <c r="B77" i="1"/>
  <c r="B76" i="1"/>
  <c r="B63" i="1"/>
  <c r="B62" i="1"/>
  <c r="B61" i="1"/>
  <c r="B60" i="1"/>
  <c r="B59" i="1"/>
  <c r="B58" i="1"/>
  <c r="B47" i="1"/>
  <c r="B46" i="1"/>
  <c r="B45" i="1"/>
  <c r="B30" i="1"/>
  <c r="B29" i="1"/>
  <c r="H6" i="1" l="1"/>
  <c r="I6" i="1"/>
  <c r="G6" i="1"/>
  <c r="J6" i="1"/>
  <c r="F6" i="1"/>
  <c r="K6" i="1"/>
  <c r="D7" i="1"/>
  <c r="E7" i="1" s="1"/>
  <c r="F7" i="1" s="1"/>
  <c r="G7" i="1" s="1"/>
  <c r="B144" i="1"/>
  <c r="B21" i="1"/>
  <c r="B75" i="1"/>
  <c r="B28" i="1"/>
  <c r="B57" i="1"/>
  <c r="B95" i="1"/>
  <c r="B115" i="1"/>
  <c r="B133" i="1"/>
  <c r="B85" i="1"/>
  <c r="B106" i="1"/>
  <c r="B124" i="1"/>
  <c r="B44" i="1"/>
  <c r="H7" i="1" l="1"/>
  <c r="I7" i="1" s="1"/>
  <c r="J7" i="1" s="1"/>
  <c r="K7" i="1" s="1"/>
  <c r="L7" i="1" s="1"/>
  <c r="M7" i="1" s="1"/>
  <c r="N7" i="1" s="1"/>
  <c r="B5" i="1"/>
  <c r="B9" i="1" s="1"/>
  <c r="B20" i="1"/>
  <c r="B6" i="1" l="1"/>
  <c r="B19" i="1"/>
  <c r="B18" i="1" l="1"/>
  <c r="B17" i="1" l="1"/>
  <c r="B16" i="1" l="1"/>
  <c r="B15" i="1" l="1"/>
  <c r="B1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<sst xmlns="http://schemas.openxmlformats.org/spreadsheetml/2006/main" count="111" uniqueCount="110">
  <si>
    <t>Total</t>
  </si>
  <si>
    <t>Indtægter</t>
  </si>
  <si>
    <t>Løn, dagpenge og pension</t>
  </si>
  <si>
    <t>Offentlige ydelser</t>
  </si>
  <si>
    <t>Renter og afkast</t>
  </si>
  <si>
    <t>Udgifter</t>
  </si>
  <si>
    <t>Bolig</t>
  </si>
  <si>
    <t>Hus- og haveservice</t>
  </si>
  <si>
    <t>Vedligeholdelse</t>
  </si>
  <si>
    <t>Transport</t>
  </si>
  <si>
    <t>Broafgift og færgebillet</t>
  </si>
  <si>
    <t>Brændstof</t>
  </si>
  <si>
    <t>Transport (Andet)</t>
  </si>
  <si>
    <t>Fritid</t>
  </si>
  <si>
    <t>Café, restaurant og bar</t>
  </si>
  <si>
    <t>Gaver og velgørenhed</t>
  </si>
  <si>
    <t>Sport og fritidsaktiviteter</t>
  </si>
  <si>
    <t>Elektronik og gadgets</t>
  </si>
  <si>
    <t>Spil og legetøj</t>
  </si>
  <si>
    <t>Fritid (Andet)</t>
  </si>
  <si>
    <t>Opsparing og investering</t>
  </si>
  <si>
    <t>Opsparing</t>
  </si>
  <si>
    <t>Værdipapirer</t>
  </si>
  <si>
    <t>Lån og gæld</t>
  </si>
  <si>
    <t>Renter og gebyrer</t>
  </si>
  <si>
    <t>Lån og gæld (Andet)</t>
  </si>
  <si>
    <t>Sko, tøj og personlig pleje</t>
  </si>
  <si>
    <t>Hår- og hudpleje</t>
  </si>
  <si>
    <t>Tandlæge, læge og medicin</t>
  </si>
  <si>
    <t>Mad og indkøb</t>
  </si>
  <si>
    <t>Dagligvarer</t>
  </si>
  <si>
    <t>Specialbutik</t>
  </si>
  <si>
    <t>Take away og fast food</t>
  </si>
  <si>
    <t>Medier</t>
  </si>
  <si>
    <t>Aviser, blade og bøger</t>
  </si>
  <si>
    <t>Telefon, internet, streaming og TV</t>
  </si>
  <si>
    <t>Uddannelse og pasning</t>
  </si>
  <si>
    <t>Børne- og underholdsbidrag</t>
  </si>
  <si>
    <t>Skole-, uddannelses- og kursusudgifter</t>
  </si>
  <si>
    <t>Andet</t>
  </si>
  <si>
    <t>Anden udgift</t>
  </si>
  <si>
    <t>Andet (Kontanter)</t>
  </si>
  <si>
    <t>Andet (Overførsel)</t>
  </si>
  <si>
    <t>Indtægter i alt</t>
  </si>
  <si>
    <t>Udgifter i alt</t>
  </si>
  <si>
    <t>Resultat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</si>
  <si>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</si>
  <si>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</si>
  <si>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</si>
  <si>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</si>
  <si>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</si>
  <si>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</si>
  <si>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</si>
  <si>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</si>
  <si>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</si>
  <si>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</si>
  <si>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</si>
  <si>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</si>
  <si>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Andre indtægter</t>
  </si>
  <si>
    <t>Kørselsgodtgørelse</t>
  </si>
  <si>
    <t>Lejeindtægt</t>
  </si>
  <si>
    <t>Indtægter (Andet)</t>
  </si>
  <si>
    <t>Forbrugslån</t>
  </si>
  <si>
    <t>Konto- og kreditkort</t>
  </si>
  <si>
    <t>Studielån</t>
  </si>
  <si>
    <t>Mad og indkøb (andet)</t>
  </si>
  <si>
    <t>Film, musik, apps og software</t>
  </si>
  <si>
    <t>Medier (andet)</t>
  </si>
  <si>
    <t>Børneopsparing</t>
  </si>
  <si>
    <t>Pensionsopsparing</t>
  </si>
  <si>
    <t>Opsparing og investering (andet)</t>
  </si>
  <si>
    <t>Briller og kontaktlinser</t>
  </si>
  <si>
    <t xml:space="preserve">Fysioterapeut, kiropraktor og massage </t>
  </si>
  <si>
    <t>Tøj, sko og accessories</t>
  </si>
  <si>
    <t>Sko, tøj og personlig pleje (andet)</t>
  </si>
  <si>
    <t>Service og reparation</t>
  </si>
  <si>
    <t>Ejer-, registrerings- og vægtafgift</t>
  </si>
  <si>
    <t>Låne- og leasingydelse</t>
  </si>
  <si>
    <t>Parkering og pladsleje</t>
  </si>
  <si>
    <t>Taxa og offentlig transport</t>
  </si>
  <si>
    <t>Børnepasning</t>
  </si>
  <si>
    <t>Uddannelse og pasning (andet)</t>
  </si>
  <si>
    <t>Ferie og rejser</t>
  </si>
  <si>
    <t>Hotel og camping</t>
  </si>
  <si>
    <t>Interesseorganisationer</t>
  </si>
  <si>
    <t>Koncert, biograf og meseum</t>
  </si>
  <si>
    <t>Tips, lotto og spil</t>
  </si>
  <si>
    <t>Kæledyr</t>
  </si>
  <si>
    <t>Cykler og andet udstyr</t>
  </si>
  <si>
    <t>Forsikringer</t>
  </si>
  <si>
    <t>Bilforsikring og vejhjælp</t>
  </si>
  <si>
    <t>Fagforening, A-kasse og lønsikring</t>
  </si>
  <si>
    <t>Husforsikring</t>
  </si>
  <si>
    <t>Indboforsikring</t>
  </si>
  <si>
    <t>Ulykkes- og sundhedsforsikring</t>
  </si>
  <si>
    <t>Forsikringer (andet)</t>
  </si>
  <si>
    <t>Ejendomsskat</t>
  </si>
  <si>
    <t>Ejerforening og fællesudgifter</t>
  </si>
  <si>
    <t>El</t>
  </si>
  <si>
    <t>Realkreditlån</t>
  </si>
  <si>
    <t>Renovation</t>
  </si>
  <si>
    <t>Vand</t>
  </si>
  <si>
    <t>Varme</t>
  </si>
  <si>
    <t>Møbler og boligtilbehør</t>
  </si>
  <si>
    <t>Bolig (andet)</t>
  </si>
  <si>
    <t>Budgetskema, privat</t>
  </si>
  <si>
    <t>Samlet indkomst</t>
  </si>
  <si>
    <t>Saldo på budgetkonto ved start af året</t>
  </si>
  <si>
    <t>Saldo på budgetkontoen</t>
  </si>
  <si>
    <t>Månedlig udgift (overførsel til Budgetkonto)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</si>
</sst>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2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D8C2E"/>
        <bgColor indexed="64"/>
      </patternFill>
    </fill>
    <fill>
      <patternFill patternType="solid">
        <fgColor rgb="FFE1DED5"/>
        <bgColor indexed="64"/>
      </patternFill>
    </fill>
    <fill>
      <patternFill patternType="solid">
        <fgColor rgb="FF4C454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3" fontId="2" fillId="3" borderId="4" xfId="0" applyNumberFormat="1" applyFont="1" applyFill="1" applyBorder="1"/>
    <xf numFmtId="0" fontId="2" fillId="0" borderId="1" xfId="0" applyFont="1" applyBorder="1"/>
    <xf numFmtId="3" fontId="2" fillId="0" borderId="4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3" xfId="0" applyNumberFormat="1" applyFont="1" applyBorder="1"/>
    <xf numFmtId="0" fontId="1" fillId="0" borderId="0" xfId="0" applyFont="1" applyAlignment="1">
      <alignment vertical="center"/>
    </xf>
    <xf numFmtId="3" fontId="3" fillId="0" borderId="4" xfId="0" applyNumberFormat="1" applyFont="1" applyBorder="1"/>
    <xf numFmtId="0" fontId="3" fillId="0" borderId="4" xfId="0" applyFont="1" applyBorder="1"/>
    <xf numFmtId="0" fontId="2" fillId="2" borderId="4" xfId="0" applyFont="1" applyFill="1" applyBorder="1"/>
    <xf numFmtId="0" fontId="4" fillId="4" borderId="0" xfId="0" applyFont="1" applyFill="1"/>
    <xf numFmtId="0" fontId="4" fillId="4" borderId="5" xfId="0" applyFont="1" applyFill="1" applyBorder="1"/>
    <xf numFmtId="0" fontId="2" fillId="0" borderId="4" xfId="0" applyFont="1" applyBorder="1"/>
    <xf numFmtId="0" fontId="2" fillId="5" borderId="6" xfId="0" applyFont="1" applyFill="1" applyBorder="1"/>
    <xf numFmtId="0" fontId="4" fillId="6" borderId="4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center"/>
    </xf>
    <xf numFmtId="0" fontId="2" fillId="5" borderId="4" xfId="0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4" xfId="0" applyFont="1" applyBorder="1"/>
    <xf numFmtId="0" fontId="6" fillId="0" borderId="4" xfId="0" applyFont="1" applyBorder="1"/>
    <xf numFmtId="3" fontId="2" fillId="5" borderId="4" xfId="0" applyNumberFormat="1" applyFont="1" applyFill="1" applyBorder="1"/>
    <xf numFmtId="3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EBEB"/>
      <color rgb="FF4C4540"/>
      <color rgb="FFE1DED5"/>
      <color rgb="FFF07D1B"/>
      <color rgb="FF2D8C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0"/>
  <sheetViews>
    <sheetView tabSelected="1" workbookViewId="0">
      <selection activeCell="B9" sqref="B9"/>
    </sheetView>
  </sheetViews>
  <sheetFormatPr defaultRowHeight="15" x14ac:dyDescent="0.25"/>
  <cols>
    <col min="1" max="1" width="50" customWidth="1"/>
    <col min="2" max="14" width="16" customWidth="1"/>
  </cols>
  <sheetData>
    <row r="2" spans="1:14" ht="74.25" customHeight="1" x14ac:dyDescent="0.25">
      <c r="A2" s="9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 t="e" vm="1">
        <v>#VALUE!</v>
      </c>
    </row>
    <row r="3" spans="1:14" ht="15.75" x14ac:dyDescent="0.25">
      <c r="A3" s="1"/>
      <c r="B3" s="17" t="s">
        <v>0</v>
      </c>
      <c r="C3" s="18" t="s">
        <v>46</v>
      </c>
      <c r="D3" s="18" t="s">
        <v>47</v>
      </c>
      <c r="E3" s="18" t="s">
        <v>48</v>
      </c>
      <c r="F3" s="18" t="s">
        <v>49</v>
      </c>
      <c r="G3" s="18" t="s">
        <v>50</v>
      </c>
      <c r="H3" s="18" t="s">
        <v>51</v>
      </c>
      <c r="I3" s="18" t="s">
        <v>52</v>
      </c>
      <c r="J3" s="18" t="s">
        <v>53</v>
      </c>
      <c r="K3" s="18" t="s">
        <v>54</v>
      </c>
      <c r="L3" s="18" t="s">
        <v>55</v>
      </c>
      <c r="M3" s="18" t="s">
        <v>56</v>
      </c>
      <c r="N3" s="18" t="s">
        <v>57</v>
      </c>
    </row>
    <row r="4" spans="1:14" ht="15.75" x14ac:dyDescent="0.25">
      <c r="A4" s="14" t="s">
        <v>43</v>
      </c>
      <c r="B4" s="2">
        <f>SUM(B14)</f>
        <v>0</v>
      </c>
      <c r="C4" s="2">
        <f>SUM(C14)</f>
        <v>0</v>
      </c>
      <c r="D4" s="2">
        <f t="shared" ref="D4" si="0">SUM(D14)</f>
        <v>0</v>
      </c>
      <c r="E4" s="2">
        <f t="shared" ref="E4:N4" si="1">SUM(E14)</f>
        <v>0</v>
      </c>
      <c r="F4" s="2">
        <f t="shared" si="1"/>
        <v>0</v>
      </c>
      <c r="G4" s="2">
        <f t="shared" si="1"/>
        <v>0</v>
      </c>
      <c r="H4" s="2">
        <f t="shared" si="1"/>
        <v>0</v>
      </c>
      <c r="I4" s="2">
        <f t="shared" si="1"/>
        <v>0</v>
      </c>
      <c r="J4" s="2">
        <f t="shared" si="1"/>
        <v>0</v>
      </c>
      <c r="K4" s="2">
        <f t="shared" si="1"/>
        <v>0</v>
      </c>
      <c r="L4" s="2">
        <f t="shared" si="1"/>
        <v>0</v>
      </c>
      <c r="M4" s="2">
        <f t="shared" si="1"/>
        <v>0</v>
      </c>
      <c r="N4" s="2">
        <f t="shared" si="1"/>
        <v>0</v>
      </c>
    </row>
    <row r="5" spans="1:14" ht="15.75" x14ac:dyDescent="0.25">
      <c r="A5" s="12" t="s">
        <v>44</v>
      </c>
      <c r="B5" s="25">
        <f>SUM(B28,B44,B57,B75,B85,B95,B106,B115,B124,B133)</f>
        <v>0</v>
      </c>
      <c r="C5" s="25">
        <f>SUM(C28,C44,C57,C75,C85,C95,C106,C115,C124,C133,C144)</f>
        <v>0</v>
      </c>
      <c r="D5" s="25">
        <f t="shared" ref="D5" si="2">SUM(D28,D44,D57,D75,D85,D95,D106,D115,D124,D133,D144)</f>
        <v>0</v>
      </c>
      <c r="E5" s="25">
        <f t="shared" ref="E5:N5" si="3">SUM(E28,E44,E57,E75,E85,E95,E106,E115,E124,E133,E144)</f>
        <v>0</v>
      </c>
      <c r="F5" s="25">
        <f t="shared" si="3"/>
        <v>0</v>
      </c>
      <c r="G5" s="25">
        <f t="shared" si="3"/>
        <v>0</v>
      </c>
      <c r="H5" s="25">
        <f t="shared" si="3"/>
        <v>0</v>
      </c>
      <c r="I5" s="25">
        <f t="shared" si="3"/>
        <v>0</v>
      </c>
      <c r="J5" s="25">
        <f t="shared" si="3"/>
        <v>0</v>
      </c>
      <c r="K5" s="25">
        <f t="shared" si="3"/>
        <v>0</v>
      </c>
      <c r="L5" s="25">
        <f t="shared" si="3"/>
        <v>0</v>
      </c>
      <c r="M5" s="25">
        <f t="shared" si="3"/>
        <v>0</v>
      </c>
      <c r="N5" s="25">
        <f t="shared" si="3"/>
        <v>0</v>
      </c>
    </row>
    <row r="6" spans="1:14" ht="15.75" x14ac:dyDescent="0.25">
      <c r="A6" s="3" t="s">
        <v>45</v>
      </c>
      <c r="B6" s="4">
        <f>B4-B5</f>
        <v>0</v>
      </c>
      <c r="C6" s="4">
        <f t="shared" ref="C6:N6" si="4">C4-C5</f>
        <v>0</v>
      </c>
      <c r="D6" s="4">
        <f t="shared" si="4"/>
        <v>0</v>
      </c>
      <c r="E6" s="4">
        <f t="shared" si="4"/>
        <v>0</v>
      </c>
      <c r="F6" s="4">
        <f t="shared" si="4"/>
        <v>0</v>
      </c>
      <c r="G6" s="4">
        <f t="shared" si="4"/>
        <v>0</v>
      </c>
      <c r="H6" s="4">
        <f t="shared" si="4"/>
        <v>0</v>
      </c>
      <c r="I6" s="4">
        <f t="shared" si="4"/>
        <v>0</v>
      </c>
      <c r="J6" s="4">
        <f t="shared" si="4"/>
        <v>0</v>
      </c>
      <c r="K6" s="4">
        <f t="shared" si="4"/>
        <v>0</v>
      </c>
      <c r="L6" s="4">
        <f t="shared" si="4"/>
        <v>0</v>
      </c>
      <c r="M6" s="4">
        <f t="shared" si="4"/>
        <v>0</v>
      </c>
      <c r="N6" s="4">
        <f t="shared" si="4"/>
        <v>0</v>
      </c>
    </row>
    <row r="7" spans="1:14" ht="15.75" x14ac:dyDescent="0.25">
      <c r="A7" s="3" t="s">
        <v>108</v>
      </c>
      <c r="B7" s="17"/>
      <c r="C7" s="4">
        <f>B10+(C6)</f>
        <v>0</v>
      </c>
      <c r="D7" s="4">
        <f t="shared" ref="D7:N7" si="5">(D6)+(C7)</f>
        <v>0</v>
      </c>
      <c r="E7" s="4">
        <f t="shared" si="5"/>
        <v>0</v>
      </c>
      <c r="F7" s="4">
        <f t="shared" si="5"/>
        <v>0</v>
      </c>
      <c r="G7" s="4">
        <f t="shared" si="5"/>
        <v>0</v>
      </c>
      <c r="H7" s="4">
        <f t="shared" si="5"/>
        <v>0</v>
      </c>
      <c r="I7" s="4">
        <f t="shared" si="5"/>
        <v>0</v>
      </c>
      <c r="J7" s="4">
        <f t="shared" si="5"/>
        <v>0</v>
      </c>
      <c r="K7" s="4">
        <f t="shared" si="5"/>
        <v>0</v>
      </c>
      <c r="L7" s="4">
        <f t="shared" si="5"/>
        <v>0</v>
      </c>
      <c r="M7" s="4">
        <f t="shared" si="5"/>
        <v>0</v>
      </c>
      <c r="N7" s="4">
        <f t="shared" si="5"/>
        <v>0</v>
      </c>
    </row>
    <row r="8" spans="1:14" ht="15.75" x14ac:dyDescent="0.25">
      <c r="A8" s="22"/>
      <c r="B8" s="26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5.75" x14ac:dyDescent="0.25">
      <c r="A9" s="15" t="s">
        <v>109</v>
      </c>
      <c r="B9" s="4">
        <f>B5/12</f>
        <v>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5.75" x14ac:dyDescent="0.25">
      <c r="A10" s="15" t="s">
        <v>107</v>
      </c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5.7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5.75" x14ac:dyDescent="0.25">
      <c r="A12" s="5"/>
      <c r="B12" s="6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5.75" x14ac:dyDescent="0.25">
      <c r="A13" s="13" t="s">
        <v>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5.75" x14ac:dyDescent="0.25">
      <c r="A14" s="2" t="s">
        <v>106</v>
      </c>
      <c r="B14" s="2">
        <f>SUM(C14:N14)</f>
        <v>0</v>
      </c>
      <c r="C14" s="2">
        <f>SUM(C15:C25)</f>
        <v>0</v>
      </c>
      <c r="D14" s="2">
        <f t="shared" ref="D14:N14" si="6">SUM(D15:D25)</f>
        <v>0</v>
      </c>
      <c r="E14" s="2">
        <f t="shared" si="6"/>
        <v>0</v>
      </c>
      <c r="F14" s="2">
        <f t="shared" si="6"/>
        <v>0</v>
      </c>
      <c r="G14" s="2">
        <f t="shared" si="6"/>
        <v>0</v>
      </c>
      <c r="H14" s="2">
        <f t="shared" si="6"/>
        <v>0</v>
      </c>
      <c r="I14" s="2">
        <f t="shared" si="6"/>
        <v>0</v>
      </c>
      <c r="J14" s="2">
        <f t="shared" si="6"/>
        <v>0</v>
      </c>
      <c r="K14" s="2">
        <f t="shared" si="6"/>
        <v>0</v>
      </c>
      <c r="L14" s="2">
        <f t="shared" si="6"/>
        <v>0</v>
      </c>
      <c r="M14" s="2">
        <f t="shared" si="6"/>
        <v>0</v>
      </c>
      <c r="N14" s="2">
        <f t="shared" si="6"/>
        <v>0</v>
      </c>
    </row>
    <row r="15" spans="1:14" ht="15.75" x14ac:dyDescent="0.25">
      <c r="A15" s="5" t="s">
        <v>2</v>
      </c>
      <c r="B15" s="10">
        <f>SUM(C15:N15)</f>
        <v>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5.75" x14ac:dyDescent="0.25">
      <c r="A16" s="5" t="s">
        <v>3</v>
      </c>
      <c r="B16" s="10">
        <f>SUM(C16:N16)</f>
        <v>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5.75" x14ac:dyDescent="0.25">
      <c r="A17" s="5" t="s">
        <v>4</v>
      </c>
      <c r="B17" s="10">
        <f>SUM(C17:N17)</f>
        <v>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5.75" x14ac:dyDescent="0.25">
      <c r="A18" s="5" t="s">
        <v>37</v>
      </c>
      <c r="B18" s="10">
        <f>SUM(C18:N18)</f>
        <v>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5.75" x14ac:dyDescent="0.25">
      <c r="A19" s="5" t="s">
        <v>59</v>
      </c>
      <c r="B19" s="10">
        <f t="shared" ref="B19:B25" si="7">SUM(C19:N19)</f>
        <v>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5.75" x14ac:dyDescent="0.25">
      <c r="A20" s="5" t="s">
        <v>60</v>
      </c>
      <c r="B20" s="10">
        <f t="shared" si="7"/>
        <v>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5.75" x14ac:dyDescent="0.25">
      <c r="A21" s="5" t="s">
        <v>58</v>
      </c>
      <c r="B21" s="10">
        <f t="shared" si="7"/>
        <v>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5.75" x14ac:dyDescent="0.25">
      <c r="A22" s="5" t="s">
        <v>61</v>
      </c>
      <c r="B22" s="11">
        <f t="shared" si="7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5.75" x14ac:dyDescent="0.25">
      <c r="A23" s="5"/>
      <c r="B23" s="11">
        <f t="shared" si="7"/>
        <v>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.75" x14ac:dyDescent="0.25">
      <c r="A24" s="5"/>
      <c r="B24" s="11">
        <f t="shared" si="7"/>
        <v>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5.75" x14ac:dyDescent="0.25">
      <c r="A25" s="7"/>
      <c r="B25" s="11">
        <f t="shared" si="7"/>
        <v>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5.75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5.75" x14ac:dyDescent="0.25">
      <c r="A27" s="12" t="s">
        <v>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ht="15.75" x14ac:dyDescent="0.25">
      <c r="A28" s="16" t="s">
        <v>6</v>
      </c>
      <c r="B28" s="25">
        <f t="shared" ref="B28:B137" si="8">SUM(C28:N28)</f>
        <v>0</v>
      </c>
      <c r="C28" s="25">
        <f>SUM(C29:C42)</f>
        <v>0</v>
      </c>
      <c r="D28" s="25">
        <f t="shared" ref="D28:N28" si="9">SUM(D29:D42)</f>
        <v>0</v>
      </c>
      <c r="E28" s="25">
        <f t="shared" si="9"/>
        <v>0</v>
      </c>
      <c r="F28" s="25">
        <f t="shared" si="9"/>
        <v>0</v>
      </c>
      <c r="G28" s="25">
        <f t="shared" si="9"/>
        <v>0</v>
      </c>
      <c r="H28" s="25">
        <f t="shared" si="9"/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</row>
    <row r="29" spans="1:14" ht="15.75" x14ac:dyDescent="0.25">
      <c r="A29" s="5" t="s">
        <v>7</v>
      </c>
      <c r="B29" s="10">
        <f t="shared" si="8"/>
        <v>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5.75" x14ac:dyDescent="0.25">
      <c r="A30" s="5" t="s">
        <v>8</v>
      </c>
      <c r="B30" s="10">
        <f t="shared" si="8"/>
        <v>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5.75" x14ac:dyDescent="0.25">
      <c r="A31" s="5" t="s">
        <v>96</v>
      </c>
      <c r="B31" s="10">
        <f t="shared" si="8"/>
        <v>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5.75" x14ac:dyDescent="0.25">
      <c r="A32" s="5" t="s">
        <v>97</v>
      </c>
      <c r="B32" s="10">
        <f t="shared" si="8"/>
        <v>0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15.75" x14ac:dyDescent="0.25">
      <c r="A33" s="5" t="s">
        <v>98</v>
      </c>
      <c r="B33" s="10">
        <f t="shared" si="8"/>
        <v>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5.75" x14ac:dyDescent="0.25">
      <c r="A34" s="5" t="s">
        <v>99</v>
      </c>
      <c r="B34" s="10">
        <f t="shared" si="8"/>
        <v>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5.75" x14ac:dyDescent="0.25">
      <c r="A35" s="5" t="s">
        <v>100</v>
      </c>
      <c r="B35" s="10">
        <f t="shared" si="8"/>
        <v>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5.75" x14ac:dyDescent="0.25">
      <c r="A36" s="5" t="s">
        <v>101</v>
      </c>
      <c r="B36" s="10">
        <f t="shared" si="8"/>
        <v>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5.75" x14ac:dyDescent="0.25">
      <c r="A37" s="5" t="s">
        <v>102</v>
      </c>
      <c r="B37" s="10">
        <f t="shared" si="8"/>
        <v>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.75" x14ac:dyDescent="0.25">
      <c r="A38" s="5" t="s">
        <v>103</v>
      </c>
      <c r="B38" s="10">
        <f t="shared" si="8"/>
        <v>0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5.75" x14ac:dyDescent="0.25">
      <c r="A39" s="5" t="s">
        <v>104</v>
      </c>
      <c r="B39" s="10">
        <f t="shared" si="8"/>
        <v>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.75" x14ac:dyDescent="0.25">
      <c r="A40" s="5"/>
      <c r="B40" s="10">
        <f t="shared" si="8"/>
        <v>0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.75" x14ac:dyDescent="0.25">
      <c r="A41" s="5"/>
      <c r="B41" s="10">
        <f t="shared" si="8"/>
        <v>0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5.75" x14ac:dyDescent="0.25">
      <c r="A42" s="7"/>
      <c r="B42" s="10">
        <f t="shared" si="8"/>
        <v>0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5.75" x14ac:dyDescent="0.25">
      <c r="A44" s="19" t="s">
        <v>9</v>
      </c>
      <c r="B44" s="25">
        <f t="shared" si="8"/>
        <v>0</v>
      </c>
      <c r="C44" s="25">
        <f>SUM(C45:C55)</f>
        <v>0</v>
      </c>
      <c r="D44" s="25">
        <f t="shared" ref="D44:N44" si="10">SUM(D45:D55)</f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  <c r="I44" s="25">
        <f t="shared" si="10"/>
        <v>0</v>
      </c>
      <c r="J44" s="25">
        <f t="shared" si="10"/>
        <v>0</v>
      </c>
      <c r="K44" s="25">
        <f t="shared" si="10"/>
        <v>0</v>
      </c>
      <c r="L44" s="25">
        <f t="shared" si="10"/>
        <v>0</v>
      </c>
      <c r="M44" s="25">
        <f t="shared" si="10"/>
        <v>0</v>
      </c>
      <c r="N44" s="25">
        <f t="shared" si="10"/>
        <v>0</v>
      </c>
    </row>
    <row r="45" spans="1:14" ht="15.75" x14ac:dyDescent="0.25">
      <c r="A45" s="5" t="s">
        <v>11</v>
      </c>
      <c r="B45" s="10">
        <f t="shared" si="8"/>
        <v>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5.75" x14ac:dyDescent="0.25">
      <c r="A46" s="5" t="s">
        <v>75</v>
      </c>
      <c r="B46" s="10">
        <f t="shared" si="8"/>
        <v>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5.75" x14ac:dyDescent="0.25">
      <c r="A47" s="5" t="s">
        <v>10</v>
      </c>
      <c r="B47" s="10">
        <f t="shared" si="8"/>
        <v>0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5.75" x14ac:dyDescent="0.25">
      <c r="A48" s="5" t="s">
        <v>76</v>
      </c>
      <c r="B48" s="10">
        <f t="shared" si="8"/>
        <v>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 x14ac:dyDescent="0.25">
      <c r="A49" s="5" t="s">
        <v>77</v>
      </c>
      <c r="B49" s="10">
        <f t="shared" si="8"/>
        <v>0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.75" x14ac:dyDescent="0.25">
      <c r="A50" s="5" t="s">
        <v>78</v>
      </c>
      <c r="B50" s="10">
        <f t="shared" si="8"/>
        <v>0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5.75" x14ac:dyDescent="0.25">
      <c r="A51" s="5" t="s">
        <v>79</v>
      </c>
      <c r="B51" s="10">
        <f t="shared" si="8"/>
        <v>0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5.75" x14ac:dyDescent="0.25">
      <c r="A52" s="5" t="s">
        <v>12</v>
      </c>
      <c r="B52" s="10">
        <f t="shared" si="8"/>
        <v>0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5.75" x14ac:dyDescent="0.25">
      <c r="A53" s="5"/>
      <c r="B53" s="10">
        <f t="shared" si="8"/>
        <v>0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5.75" x14ac:dyDescent="0.25">
      <c r="A54" s="5"/>
      <c r="B54" s="10">
        <f t="shared" si="8"/>
        <v>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.75" x14ac:dyDescent="0.25">
      <c r="A55" s="7"/>
      <c r="B55" s="10">
        <f t="shared" si="8"/>
        <v>0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5.75" x14ac:dyDescent="0.2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75" x14ac:dyDescent="0.25">
      <c r="A57" s="19" t="s">
        <v>13</v>
      </c>
      <c r="B57" s="25">
        <f t="shared" si="8"/>
        <v>0</v>
      </c>
      <c r="C57" s="25">
        <f>SUM(C58:C73)</f>
        <v>0</v>
      </c>
      <c r="D57" s="25">
        <f t="shared" ref="D57:N57" si="11">SUM(D58:D73)</f>
        <v>0</v>
      </c>
      <c r="E57" s="25">
        <f t="shared" si="11"/>
        <v>0</v>
      </c>
      <c r="F57" s="25">
        <f t="shared" si="11"/>
        <v>0</v>
      </c>
      <c r="G57" s="25">
        <f t="shared" si="11"/>
        <v>0</v>
      </c>
      <c r="H57" s="25">
        <f t="shared" si="11"/>
        <v>0</v>
      </c>
      <c r="I57" s="25">
        <f t="shared" si="11"/>
        <v>0</v>
      </c>
      <c r="J57" s="25">
        <f t="shared" si="11"/>
        <v>0</v>
      </c>
      <c r="K57" s="25">
        <f t="shared" si="11"/>
        <v>0</v>
      </c>
      <c r="L57" s="25">
        <f t="shared" si="11"/>
        <v>0</v>
      </c>
      <c r="M57" s="25">
        <f t="shared" si="11"/>
        <v>0</v>
      </c>
      <c r="N57" s="25">
        <f t="shared" si="11"/>
        <v>0</v>
      </c>
    </row>
    <row r="58" spans="1:14" ht="15.75" x14ac:dyDescent="0.25">
      <c r="A58" s="5" t="s">
        <v>14</v>
      </c>
      <c r="B58" s="10">
        <f t="shared" si="8"/>
        <v>0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5.75" x14ac:dyDescent="0.25">
      <c r="A59" s="5" t="s">
        <v>15</v>
      </c>
      <c r="B59" s="10">
        <f t="shared" si="8"/>
        <v>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.75" x14ac:dyDescent="0.25">
      <c r="A60" s="5" t="s">
        <v>16</v>
      </c>
      <c r="B60" s="10">
        <f t="shared" si="8"/>
        <v>0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75" x14ac:dyDescent="0.25">
      <c r="A61" s="5" t="s">
        <v>17</v>
      </c>
      <c r="B61" s="10">
        <f t="shared" si="8"/>
        <v>0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5.75" x14ac:dyDescent="0.25">
      <c r="A62" s="5" t="s">
        <v>18</v>
      </c>
      <c r="B62" s="10">
        <f t="shared" si="8"/>
        <v>0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5.75" x14ac:dyDescent="0.25">
      <c r="A63" s="5" t="s">
        <v>82</v>
      </c>
      <c r="B63" s="10">
        <f t="shared" si="8"/>
        <v>0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5.75" x14ac:dyDescent="0.25">
      <c r="A64" s="5" t="s">
        <v>83</v>
      </c>
      <c r="B64" s="10">
        <f t="shared" si="8"/>
        <v>0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5.75" x14ac:dyDescent="0.25">
      <c r="A65" s="5" t="s">
        <v>84</v>
      </c>
      <c r="B65" s="10">
        <f t="shared" si="8"/>
        <v>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5.75" x14ac:dyDescent="0.25">
      <c r="A66" s="5" t="s">
        <v>85</v>
      </c>
      <c r="B66" s="10">
        <f t="shared" si="8"/>
        <v>0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5.75" x14ac:dyDescent="0.25">
      <c r="A67" s="5" t="s">
        <v>86</v>
      </c>
      <c r="B67" s="10">
        <f t="shared" si="8"/>
        <v>0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5.75" x14ac:dyDescent="0.25">
      <c r="A68" s="5" t="s">
        <v>87</v>
      </c>
      <c r="B68" s="10">
        <f>SUM(C68:N68)</f>
        <v>0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.75" x14ac:dyDescent="0.25">
      <c r="A69" s="5" t="s">
        <v>88</v>
      </c>
      <c r="B69" s="10">
        <f t="shared" si="8"/>
        <v>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5.75" x14ac:dyDescent="0.25">
      <c r="A70" s="5" t="s">
        <v>19</v>
      </c>
      <c r="B70" s="10">
        <f t="shared" si="8"/>
        <v>0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75" x14ac:dyDescent="0.25">
      <c r="A71" s="5"/>
      <c r="B71" s="10">
        <f t="shared" si="8"/>
        <v>0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75" x14ac:dyDescent="0.25">
      <c r="A72" s="5"/>
      <c r="B72" s="10">
        <f t="shared" si="8"/>
        <v>0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75" x14ac:dyDescent="0.25">
      <c r="A73" s="7"/>
      <c r="B73" s="10">
        <f t="shared" si="8"/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75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.75" x14ac:dyDescent="0.25">
      <c r="A75" s="19" t="s">
        <v>20</v>
      </c>
      <c r="B75" s="25">
        <f t="shared" si="8"/>
        <v>0</v>
      </c>
      <c r="C75" s="25">
        <f>SUM(C76:C83)</f>
        <v>0</v>
      </c>
      <c r="D75" s="25">
        <f t="shared" ref="D75:N75" si="12">SUM(D76:D83)</f>
        <v>0</v>
      </c>
      <c r="E75" s="25">
        <f t="shared" si="12"/>
        <v>0</v>
      </c>
      <c r="F75" s="25">
        <f t="shared" si="12"/>
        <v>0</v>
      </c>
      <c r="G75" s="25">
        <f t="shared" si="12"/>
        <v>0</v>
      </c>
      <c r="H75" s="25">
        <f t="shared" si="12"/>
        <v>0</v>
      </c>
      <c r="I75" s="25">
        <f t="shared" si="12"/>
        <v>0</v>
      </c>
      <c r="J75" s="25">
        <f t="shared" si="12"/>
        <v>0</v>
      </c>
      <c r="K75" s="25">
        <f t="shared" si="12"/>
        <v>0</v>
      </c>
      <c r="L75" s="25">
        <f t="shared" si="12"/>
        <v>0</v>
      </c>
      <c r="M75" s="25">
        <f t="shared" si="12"/>
        <v>0</v>
      </c>
      <c r="N75" s="25">
        <f t="shared" si="12"/>
        <v>0</v>
      </c>
    </row>
    <row r="76" spans="1:14" ht="15.75" x14ac:dyDescent="0.25">
      <c r="A76" s="5" t="s">
        <v>21</v>
      </c>
      <c r="B76" s="10">
        <f t="shared" si="8"/>
        <v>0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75" x14ac:dyDescent="0.25">
      <c r="A77" s="5" t="s">
        <v>68</v>
      </c>
      <c r="B77" s="10">
        <f t="shared" si="8"/>
        <v>0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75" x14ac:dyDescent="0.25">
      <c r="A78" s="5" t="s">
        <v>69</v>
      </c>
      <c r="B78" s="10">
        <f t="shared" si="8"/>
        <v>0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75" x14ac:dyDescent="0.25">
      <c r="A79" s="5" t="s">
        <v>22</v>
      </c>
      <c r="B79" s="10">
        <f t="shared" si="8"/>
        <v>0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75" x14ac:dyDescent="0.25">
      <c r="A80" s="5" t="s">
        <v>70</v>
      </c>
      <c r="B80" s="10">
        <f t="shared" si="8"/>
        <v>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75" x14ac:dyDescent="0.25">
      <c r="A81" s="5"/>
      <c r="B81" s="10">
        <f t="shared" si="8"/>
        <v>0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75" x14ac:dyDescent="0.25">
      <c r="A82" s="5"/>
      <c r="B82" s="10">
        <f t="shared" si="8"/>
        <v>0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75" x14ac:dyDescent="0.25">
      <c r="A83" s="8"/>
      <c r="B83" s="10">
        <f t="shared" si="8"/>
        <v>0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75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.75" x14ac:dyDescent="0.25">
      <c r="A85" s="19" t="s">
        <v>23</v>
      </c>
      <c r="B85" s="25">
        <f t="shared" si="8"/>
        <v>0</v>
      </c>
      <c r="C85" s="25">
        <f>SUM(C86:C93)</f>
        <v>0</v>
      </c>
      <c r="D85" s="25">
        <f t="shared" ref="D85:N85" si="13">SUM(D86:D93)</f>
        <v>0</v>
      </c>
      <c r="E85" s="25">
        <f t="shared" si="13"/>
        <v>0</v>
      </c>
      <c r="F85" s="25">
        <f t="shared" si="13"/>
        <v>0</v>
      </c>
      <c r="G85" s="25">
        <f t="shared" si="13"/>
        <v>0</v>
      </c>
      <c r="H85" s="25">
        <f t="shared" si="13"/>
        <v>0</v>
      </c>
      <c r="I85" s="25">
        <f t="shared" si="13"/>
        <v>0</v>
      </c>
      <c r="J85" s="25">
        <f t="shared" si="13"/>
        <v>0</v>
      </c>
      <c r="K85" s="25">
        <f t="shared" si="13"/>
        <v>0</v>
      </c>
      <c r="L85" s="25">
        <f t="shared" si="13"/>
        <v>0</v>
      </c>
      <c r="M85" s="25">
        <f t="shared" si="13"/>
        <v>0</v>
      </c>
      <c r="N85" s="25">
        <f t="shared" si="13"/>
        <v>0</v>
      </c>
    </row>
    <row r="86" spans="1:14" ht="15.75" x14ac:dyDescent="0.25">
      <c r="A86" s="5" t="s">
        <v>63</v>
      </c>
      <c r="B86" s="10">
        <f t="shared" si="8"/>
        <v>0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75" x14ac:dyDescent="0.25">
      <c r="A87" s="5" t="s">
        <v>62</v>
      </c>
      <c r="B87" s="10">
        <f t="shared" si="8"/>
        <v>0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5.75" x14ac:dyDescent="0.25">
      <c r="A88" s="5" t="s">
        <v>24</v>
      </c>
      <c r="B88" s="10">
        <f t="shared" si="8"/>
        <v>0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5.75" x14ac:dyDescent="0.25">
      <c r="A89" s="5" t="s">
        <v>64</v>
      </c>
      <c r="B89" s="10">
        <f t="shared" si="8"/>
        <v>0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5.75" x14ac:dyDescent="0.25">
      <c r="A90" s="5" t="s">
        <v>25</v>
      </c>
      <c r="B90" s="10">
        <f t="shared" si="8"/>
        <v>0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5.75" x14ac:dyDescent="0.25">
      <c r="A91" s="5"/>
      <c r="B91" s="10">
        <f t="shared" si="8"/>
        <v>0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5.75" x14ac:dyDescent="0.25">
      <c r="A92" s="5"/>
      <c r="B92" s="10">
        <f t="shared" si="8"/>
        <v>0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5.75" x14ac:dyDescent="0.25">
      <c r="A93" s="7"/>
      <c r="B93" s="10">
        <f t="shared" si="8"/>
        <v>0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5.75" x14ac:dyDescent="0.2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.75" x14ac:dyDescent="0.25">
      <c r="A95" s="19" t="s">
        <v>26</v>
      </c>
      <c r="B95" s="25">
        <f t="shared" si="8"/>
        <v>0</v>
      </c>
      <c r="C95" s="25">
        <f>SUM(C96:C104)</f>
        <v>0</v>
      </c>
      <c r="D95" s="25">
        <f t="shared" ref="D95:N95" si="14">SUM(D96:D104)</f>
        <v>0</v>
      </c>
      <c r="E95" s="25">
        <f t="shared" si="14"/>
        <v>0</v>
      </c>
      <c r="F95" s="25">
        <f t="shared" si="14"/>
        <v>0</v>
      </c>
      <c r="G95" s="25">
        <f t="shared" si="14"/>
        <v>0</v>
      </c>
      <c r="H95" s="25">
        <f t="shared" si="14"/>
        <v>0</v>
      </c>
      <c r="I95" s="25">
        <f t="shared" si="14"/>
        <v>0</v>
      </c>
      <c r="J95" s="25">
        <f t="shared" si="14"/>
        <v>0</v>
      </c>
      <c r="K95" s="25">
        <f t="shared" si="14"/>
        <v>0</v>
      </c>
      <c r="L95" s="25">
        <f t="shared" si="14"/>
        <v>0</v>
      </c>
      <c r="M95" s="25">
        <f t="shared" si="14"/>
        <v>0</v>
      </c>
      <c r="N95" s="25">
        <f t="shared" si="14"/>
        <v>0</v>
      </c>
    </row>
    <row r="96" spans="1:14" ht="15.75" x14ac:dyDescent="0.25">
      <c r="A96" s="5" t="s">
        <v>27</v>
      </c>
      <c r="B96" s="10">
        <f t="shared" si="8"/>
        <v>0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5.75" x14ac:dyDescent="0.25">
      <c r="A97" s="5" t="s">
        <v>28</v>
      </c>
      <c r="B97" s="10">
        <f t="shared" si="8"/>
        <v>0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5.75" x14ac:dyDescent="0.25">
      <c r="A98" s="5" t="s">
        <v>71</v>
      </c>
      <c r="B98" s="10">
        <f t="shared" si="8"/>
        <v>0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5.75" x14ac:dyDescent="0.25">
      <c r="A99" s="5" t="s">
        <v>72</v>
      </c>
      <c r="B99" s="10">
        <f t="shared" si="8"/>
        <v>0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5.75" x14ac:dyDescent="0.25">
      <c r="A100" s="5" t="s">
        <v>73</v>
      </c>
      <c r="B100" s="10">
        <f t="shared" si="8"/>
        <v>0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15.75" x14ac:dyDescent="0.25">
      <c r="A101" s="5" t="s">
        <v>74</v>
      </c>
      <c r="B101" s="10">
        <f t="shared" si="8"/>
        <v>0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5.75" x14ac:dyDescent="0.25">
      <c r="A102" s="5"/>
      <c r="B102" s="10">
        <f t="shared" si="8"/>
        <v>0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5.75" x14ac:dyDescent="0.25">
      <c r="A103" s="5"/>
      <c r="B103" s="10">
        <f t="shared" si="8"/>
        <v>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5.75" x14ac:dyDescent="0.25">
      <c r="A104" s="7"/>
      <c r="B104" s="10">
        <f t="shared" si="8"/>
        <v>0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5.75" x14ac:dyDescent="0.2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.75" x14ac:dyDescent="0.25">
      <c r="A106" s="19" t="s">
        <v>29</v>
      </c>
      <c r="B106" s="25">
        <f t="shared" si="8"/>
        <v>0</v>
      </c>
      <c r="C106" s="25">
        <f>SUM(C107:C113)</f>
        <v>0</v>
      </c>
      <c r="D106" s="25">
        <f t="shared" ref="D106:N106" si="15">SUM(D107:D113)</f>
        <v>0</v>
      </c>
      <c r="E106" s="25">
        <f t="shared" si="15"/>
        <v>0</v>
      </c>
      <c r="F106" s="25">
        <f t="shared" si="15"/>
        <v>0</v>
      </c>
      <c r="G106" s="25">
        <f t="shared" si="15"/>
        <v>0</v>
      </c>
      <c r="H106" s="25">
        <f t="shared" si="15"/>
        <v>0</v>
      </c>
      <c r="I106" s="25">
        <f t="shared" si="15"/>
        <v>0</v>
      </c>
      <c r="J106" s="25">
        <f t="shared" si="15"/>
        <v>0</v>
      </c>
      <c r="K106" s="25">
        <f t="shared" si="15"/>
        <v>0</v>
      </c>
      <c r="L106" s="25">
        <f t="shared" si="15"/>
        <v>0</v>
      </c>
      <c r="M106" s="25">
        <f t="shared" si="15"/>
        <v>0</v>
      </c>
      <c r="N106" s="25">
        <f t="shared" si="15"/>
        <v>0</v>
      </c>
    </row>
    <row r="107" spans="1:14" ht="15.75" x14ac:dyDescent="0.25">
      <c r="A107" s="5" t="s">
        <v>30</v>
      </c>
      <c r="B107" s="10">
        <f t="shared" si="8"/>
        <v>0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5.75" x14ac:dyDescent="0.25">
      <c r="A108" s="5" t="s">
        <v>31</v>
      </c>
      <c r="B108" s="10">
        <f t="shared" si="8"/>
        <v>0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5.75" x14ac:dyDescent="0.25">
      <c r="A109" s="5" t="s">
        <v>32</v>
      </c>
      <c r="B109" s="10">
        <f t="shared" si="8"/>
        <v>0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5.75" x14ac:dyDescent="0.25">
      <c r="A110" s="5" t="s">
        <v>65</v>
      </c>
      <c r="B110" s="10">
        <f t="shared" si="8"/>
        <v>0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5.75" x14ac:dyDescent="0.25">
      <c r="A111" s="5"/>
      <c r="B111" s="10">
        <f t="shared" si="8"/>
        <v>0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5.75" x14ac:dyDescent="0.25">
      <c r="A112" s="5"/>
      <c r="B112" s="10">
        <f t="shared" si="8"/>
        <v>0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5.75" x14ac:dyDescent="0.25">
      <c r="A113" s="7"/>
      <c r="B113" s="10">
        <f t="shared" si="8"/>
        <v>0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5.75" x14ac:dyDescent="0.2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.75" x14ac:dyDescent="0.25">
      <c r="A115" s="19" t="s">
        <v>33</v>
      </c>
      <c r="B115" s="25">
        <f t="shared" si="8"/>
        <v>0</v>
      </c>
      <c r="C115" s="25">
        <f>SUM(C116:C122)</f>
        <v>0</v>
      </c>
      <c r="D115" s="25">
        <f t="shared" ref="D115:N115" si="16">SUM(D116:D122)</f>
        <v>0</v>
      </c>
      <c r="E115" s="25">
        <f t="shared" si="16"/>
        <v>0</v>
      </c>
      <c r="F115" s="25">
        <f t="shared" si="16"/>
        <v>0</v>
      </c>
      <c r="G115" s="25">
        <f t="shared" si="16"/>
        <v>0</v>
      </c>
      <c r="H115" s="25">
        <f t="shared" si="16"/>
        <v>0</v>
      </c>
      <c r="I115" s="25">
        <f t="shared" si="16"/>
        <v>0</v>
      </c>
      <c r="J115" s="25">
        <f t="shared" si="16"/>
        <v>0</v>
      </c>
      <c r="K115" s="25">
        <f t="shared" si="16"/>
        <v>0</v>
      </c>
      <c r="L115" s="25">
        <f t="shared" si="16"/>
        <v>0</v>
      </c>
      <c r="M115" s="25">
        <f t="shared" si="16"/>
        <v>0</v>
      </c>
      <c r="N115" s="25">
        <f t="shared" si="16"/>
        <v>0</v>
      </c>
    </row>
    <row r="116" spans="1:14" ht="15.75" x14ac:dyDescent="0.25">
      <c r="A116" s="5" t="s">
        <v>35</v>
      </c>
      <c r="B116" s="10">
        <f t="shared" si="8"/>
        <v>0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5.75" x14ac:dyDescent="0.25">
      <c r="A117" s="5" t="s">
        <v>34</v>
      </c>
      <c r="B117" s="10">
        <f t="shared" si="8"/>
        <v>0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5.75" x14ac:dyDescent="0.25">
      <c r="A118" s="5" t="s">
        <v>66</v>
      </c>
      <c r="B118" s="10">
        <f t="shared" si="8"/>
        <v>0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5.75" x14ac:dyDescent="0.25">
      <c r="A119" s="5" t="s">
        <v>67</v>
      </c>
      <c r="B119" s="10">
        <f t="shared" si="8"/>
        <v>0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5.75" x14ac:dyDescent="0.25">
      <c r="A120" s="5"/>
      <c r="B120" s="10">
        <f t="shared" si="8"/>
        <v>0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5.75" x14ac:dyDescent="0.25">
      <c r="A121" s="5"/>
      <c r="B121" s="10">
        <f t="shared" si="8"/>
        <v>0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5.75" x14ac:dyDescent="0.25">
      <c r="A122" s="7"/>
      <c r="B122" s="10">
        <f t="shared" si="8"/>
        <v>0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5.75" x14ac:dyDescent="0.2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.75" x14ac:dyDescent="0.25">
      <c r="A124" s="19" t="s">
        <v>36</v>
      </c>
      <c r="B124" s="25">
        <f t="shared" si="8"/>
        <v>0</v>
      </c>
      <c r="C124" s="25">
        <f>SUM(C125:C131)</f>
        <v>0</v>
      </c>
      <c r="D124" s="25">
        <f t="shared" ref="D124:N124" si="17">SUM(D125:D131)</f>
        <v>0</v>
      </c>
      <c r="E124" s="25">
        <f t="shared" si="17"/>
        <v>0</v>
      </c>
      <c r="F124" s="25">
        <f t="shared" si="17"/>
        <v>0</v>
      </c>
      <c r="G124" s="25">
        <f t="shared" si="17"/>
        <v>0</v>
      </c>
      <c r="H124" s="25">
        <f t="shared" si="17"/>
        <v>0</v>
      </c>
      <c r="I124" s="25">
        <f t="shared" si="17"/>
        <v>0</v>
      </c>
      <c r="J124" s="25">
        <f t="shared" si="17"/>
        <v>0</v>
      </c>
      <c r="K124" s="25">
        <f t="shared" si="17"/>
        <v>0</v>
      </c>
      <c r="L124" s="25">
        <f t="shared" si="17"/>
        <v>0</v>
      </c>
      <c r="M124" s="25">
        <f t="shared" si="17"/>
        <v>0</v>
      </c>
      <c r="N124" s="25">
        <f t="shared" si="17"/>
        <v>0</v>
      </c>
    </row>
    <row r="125" spans="1:14" ht="15.75" x14ac:dyDescent="0.25">
      <c r="A125" s="5" t="s">
        <v>37</v>
      </c>
      <c r="B125" s="10">
        <f t="shared" si="8"/>
        <v>0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5.75" x14ac:dyDescent="0.25">
      <c r="A126" s="5" t="s">
        <v>38</v>
      </c>
      <c r="B126" s="10">
        <f t="shared" si="8"/>
        <v>0</v>
      </c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5.75" x14ac:dyDescent="0.25">
      <c r="A127" s="5" t="s">
        <v>80</v>
      </c>
      <c r="B127" s="10">
        <f t="shared" si="8"/>
        <v>0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5.75" x14ac:dyDescent="0.25">
      <c r="A128" s="5" t="s">
        <v>81</v>
      </c>
      <c r="B128" s="10">
        <f t="shared" si="8"/>
        <v>0</v>
      </c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5.75" x14ac:dyDescent="0.25">
      <c r="A129" s="5"/>
      <c r="B129" s="10">
        <f t="shared" si="8"/>
        <v>0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5.75" x14ac:dyDescent="0.25">
      <c r="A130" s="5"/>
      <c r="B130" s="10">
        <f t="shared" si="8"/>
        <v>0</v>
      </c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ht="15.75" x14ac:dyDescent="0.25">
      <c r="A131" s="7"/>
      <c r="B131" s="10">
        <f t="shared" si="8"/>
        <v>0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5.75" x14ac:dyDescent="0.2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.75" x14ac:dyDescent="0.25">
      <c r="A133" s="19" t="s">
        <v>89</v>
      </c>
      <c r="B133" s="25">
        <f t="shared" si="8"/>
        <v>0</v>
      </c>
      <c r="C133" s="25">
        <f>SUM(C134:C142)</f>
        <v>0</v>
      </c>
      <c r="D133" s="25">
        <f t="shared" ref="D133:N133" si="18">SUM(D134:D142)</f>
        <v>0</v>
      </c>
      <c r="E133" s="25">
        <f t="shared" si="18"/>
        <v>0</v>
      </c>
      <c r="F133" s="25">
        <f t="shared" si="18"/>
        <v>0</v>
      </c>
      <c r="G133" s="25">
        <f t="shared" si="18"/>
        <v>0</v>
      </c>
      <c r="H133" s="25">
        <f t="shared" si="18"/>
        <v>0</v>
      </c>
      <c r="I133" s="25">
        <f t="shared" si="18"/>
        <v>0</v>
      </c>
      <c r="J133" s="25">
        <f t="shared" si="18"/>
        <v>0</v>
      </c>
      <c r="K133" s="25">
        <f t="shared" si="18"/>
        <v>0</v>
      </c>
      <c r="L133" s="25">
        <f t="shared" si="18"/>
        <v>0</v>
      </c>
      <c r="M133" s="25">
        <f t="shared" si="18"/>
        <v>0</v>
      </c>
      <c r="N133" s="25">
        <f t="shared" si="18"/>
        <v>0</v>
      </c>
    </row>
    <row r="134" spans="1:14" ht="15.75" x14ac:dyDescent="0.25">
      <c r="A134" s="5" t="s">
        <v>90</v>
      </c>
      <c r="B134" s="10">
        <f t="shared" si="8"/>
        <v>0</v>
      </c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5.75" x14ac:dyDescent="0.25">
      <c r="A135" s="5" t="s">
        <v>91</v>
      </c>
      <c r="B135" s="10">
        <f t="shared" si="8"/>
        <v>0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5.75" x14ac:dyDescent="0.25">
      <c r="A136" s="5" t="s">
        <v>92</v>
      </c>
      <c r="B136" s="10">
        <f t="shared" si="8"/>
        <v>0</v>
      </c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5.75" x14ac:dyDescent="0.25">
      <c r="A137" s="5" t="s">
        <v>93</v>
      </c>
      <c r="B137" s="10">
        <f t="shared" si="8"/>
        <v>0</v>
      </c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</row>
    <row r="138" spans="1:14" ht="15.75" x14ac:dyDescent="0.25">
      <c r="A138" s="5" t="s">
        <v>94</v>
      </c>
      <c r="B138" s="10">
        <f t="shared" ref="B138:B142" si="19">SUM(C138:N138)</f>
        <v>0</v>
      </c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 x14ac:dyDescent="0.25">
      <c r="A139" s="5" t="s">
        <v>95</v>
      </c>
      <c r="B139" s="10">
        <f t="shared" si="19"/>
        <v>0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5.75" x14ac:dyDescent="0.25">
      <c r="A140" s="5"/>
      <c r="B140" s="10">
        <f t="shared" si="19"/>
        <v>0</v>
      </c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 x14ac:dyDescent="0.25">
      <c r="A141" s="5"/>
      <c r="B141" s="10">
        <f t="shared" si="19"/>
        <v>0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5.75" x14ac:dyDescent="0.25">
      <c r="A142" s="7"/>
      <c r="B142" s="10">
        <f t="shared" si="19"/>
        <v>0</v>
      </c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5.75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</row>
    <row r="144" spans="1:14" ht="15.75" x14ac:dyDescent="0.25">
      <c r="A144" s="19" t="s">
        <v>39</v>
      </c>
      <c r="B144" s="25">
        <f t="shared" ref="B144:B150" si="20">SUM(C144:N144)</f>
        <v>0</v>
      </c>
      <c r="C144" s="25">
        <f>SUM(C145:C150)</f>
        <v>0</v>
      </c>
      <c r="D144" s="25">
        <f t="shared" ref="D144:N144" si="21">SUM(D145:D150)</f>
        <v>0</v>
      </c>
      <c r="E144" s="25">
        <f t="shared" si="21"/>
        <v>0</v>
      </c>
      <c r="F144" s="25">
        <f t="shared" si="21"/>
        <v>0</v>
      </c>
      <c r="G144" s="25">
        <f t="shared" si="21"/>
        <v>0</v>
      </c>
      <c r="H144" s="25">
        <f t="shared" si="21"/>
        <v>0</v>
      </c>
      <c r="I144" s="25">
        <f t="shared" si="21"/>
        <v>0</v>
      </c>
      <c r="J144" s="25">
        <f t="shared" si="21"/>
        <v>0</v>
      </c>
      <c r="K144" s="25">
        <f t="shared" si="21"/>
        <v>0</v>
      </c>
      <c r="L144" s="25">
        <f t="shared" si="21"/>
        <v>0</v>
      </c>
      <c r="M144" s="25">
        <f t="shared" si="21"/>
        <v>0</v>
      </c>
      <c r="N144" s="25">
        <f t="shared" si="21"/>
        <v>0</v>
      </c>
    </row>
    <row r="145" spans="1:14" ht="15.75" x14ac:dyDescent="0.25">
      <c r="A145" s="5" t="s">
        <v>40</v>
      </c>
      <c r="B145" s="10">
        <f t="shared" si="20"/>
        <v>0</v>
      </c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5.75" x14ac:dyDescent="0.25">
      <c r="A146" s="5" t="s">
        <v>41</v>
      </c>
      <c r="B146" s="10">
        <f t="shared" si="20"/>
        <v>0</v>
      </c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5.75" x14ac:dyDescent="0.25">
      <c r="A147" s="5" t="s">
        <v>42</v>
      </c>
      <c r="B147" s="10">
        <f t="shared" si="20"/>
        <v>0</v>
      </c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5.75" x14ac:dyDescent="0.25">
      <c r="A148" s="5"/>
      <c r="B148" s="10">
        <f t="shared" si="20"/>
        <v>0</v>
      </c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</row>
    <row r="149" spans="1:14" ht="15.75" x14ac:dyDescent="0.25">
      <c r="A149" s="5"/>
      <c r="B149" s="10">
        <f t="shared" si="20"/>
        <v>0</v>
      </c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</row>
    <row r="150" spans="1:14" ht="15.75" x14ac:dyDescent="0.25">
      <c r="A150" s="7"/>
      <c r="B150" s="10">
        <f t="shared" si="20"/>
        <v>0</v>
      </c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Personligt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Simon Lindbjerg</cp:lastModifiedBy>
  <dcterms:created xsi:type="dcterms:W3CDTF">2026-01-23T10:21:26Z</dcterms:created>
  <dcterms:modified xsi:type="dcterms:W3CDTF">2026-02-27T15:01:07Z</dcterms:modified>
</cp:coreProperties>
</file>